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80" yWindow="1275" windowWidth="22755" windowHeight="8655"/>
  </bookViews>
  <sheets>
    <sheet name="CONCRETO CALLE ZARAGOZA" sheetId="1" r:id="rId1"/>
  </sheets>
  <calcPr calcId="125725"/>
</workbook>
</file>

<file path=xl/calcChain.xml><?xml version="1.0" encoding="utf-8"?>
<calcChain xmlns="http://schemas.openxmlformats.org/spreadsheetml/2006/main">
  <c r="F17" i="1"/>
  <c r="F16"/>
  <c r="F15"/>
  <c r="F14"/>
  <c r="F13"/>
  <c r="F12"/>
  <c r="F11"/>
  <c r="F10"/>
  <c r="F9"/>
  <c r="F18" s="1"/>
  <c r="F19" l="1"/>
  <c r="F20" s="1"/>
</calcChain>
</file>

<file path=xl/sharedStrings.xml><?xml version="1.0" encoding="utf-8"?>
<sst xmlns="http://schemas.openxmlformats.org/spreadsheetml/2006/main" count="32" uniqueCount="27">
  <si>
    <t>H. AYUNTAMIENTO DE IXTLAHUACAN</t>
  </si>
  <si>
    <t>DIRECCION DE PLANEACION Y DESARROLLO MUNICIPAL</t>
  </si>
  <si>
    <r>
      <t xml:space="preserve">OBRA: </t>
    </r>
    <r>
      <rPr>
        <sz val="10"/>
        <color theme="1"/>
        <rFont val="Arial"/>
        <family val="2"/>
      </rPr>
      <t>PAVIMENTACIÓN CON CONCRETO HIDRÁULICO Y EMPEDRADO EN CALLE ZARAGOZA Y CALLE ALEDAÑA AL HOSPITAL</t>
    </r>
  </si>
  <si>
    <t>FONDO PARA EL FORTALECIMIENTO DE LA INFRAESTRUCTURA ESTATAL Y
MUNICIPAL 2016</t>
  </si>
  <si>
    <t>CATALAOGO DE CONCEPTOS</t>
  </si>
  <si>
    <t>No</t>
  </si>
  <si>
    <t>CONCEPTO</t>
  </si>
  <si>
    <t>U. M.</t>
  </si>
  <si>
    <t>CANTIDAD</t>
  </si>
  <si>
    <t>P.U.</t>
  </si>
  <si>
    <t>IMPORTE</t>
  </si>
  <si>
    <t>Trazo y nivelación topográfica de terreno para estructuras,  stableciendo ejes y referencias
para superficies de 300-900m2</t>
  </si>
  <si>
    <t>M2</t>
  </si>
  <si>
    <t>Despalme con retroexcavadora en material tipo B. Incluye: extracción de material, acarreo a 20m y descarga en zona de acopio.</t>
  </si>
  <si>
    <t>M3</t>
  </si>
  <si>
    <t>Pavimento de concreto premezclado r.n. con mr:45 kg/cm2 resistencia a la flexión, para rodamiento de 15 cm., con acabado rayado</t>
  </si>
  <si>
    <t>Toma de agua domiciliaria de 13 mm (1/2), con cuadro de tubería y conexiones de Fo Go, incluye desde abrazadera para toma principal</t>
  </si>
  <si>
    <t>PZA</t>
  </si>
  <si>
    <t>Tubo PVC-Sa sanitario anger extremos lisos de 40 mm (1 1/2"), marca Tubos Flexibles . Incluye: cortes y fijación.</t>
  </si>
  <si>
    <t>ML</t>
  </si>
  <si>
    <t>Pozo de visita cónico 60 a 120 cm de 1.25 m. Prof.</t>
  </si>
  <si>
    <t>Acarreo total en camión de material producto de despalme en zona urbana. Incluye: carga mecánica, transporte y descarga en tirad</t>
  </si>
  <si>
    <t>Construcción de empedrado, con piedra bola asentado en tierra, en remate de concreto y machuelos</t>
  </si>
  <si>
    <t>Guarnición concreto fc=200kg/cm2, 300cm2 de sección. rn tma. de 40mm, acabado aparente, colada en el lugar.</t>
  </si>
  <si>
    <t>SUMA</t>
  </si>
  <si>
    <t>IVA</t>
  </si>
  <si>
    <t>TOTAL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</si>
</sst>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justify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justify" vertical="center" wrapText="1"/>
    </xf>
    <xf numFmtId="0" fontId="0" fillId="0" borderId="2" xfId="0" applyBorder="1" applyAlignment="1">
      <alignment horizontal="center" vertical="center"/>
    </xf>
    <xf numFmtId="4" fontId="0" fillId="0" borderId="2" xfId="0" applyNumberFormat="1" applyBorder="1" applyAlignment="1">
      <alignment vertical="center"/>
    </xf>
    <xf numFmtId="44" fontId="0" fillId="0" borderId="2" xfId="1" applyFont="1" applyBorder="1" applyAlignment="1">
      <alignment vertical="center"/>
    </xf>
    <xf numFmtId="2" fontId="0" fillId="0" borderId="2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4" fontId="2" fillId="0" borderId="0" xfId="1" applyFont="1" applyAlignment="1">
      <alignment horizontal="center" vertical="center"/>
    </xf>
    <xf numFmtId="44" fontId="2" fillId="0" borderId="0" xfId="1" applyFont="1" applyAlignment="1">
      <alignment vertical="center"/>
    </xf>
    <xf numFmtId="4" fontId="0" fillId="0" borderId="0" xfId="0" applyNumberFormat="1"/>
    <xf numFmtId="44" fontId="0" fillId="0" borderId="0" xfId="1" applyFont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57151</xdr:rowOff>
    </xdr:from>
    <xdr:to>
      <xdr:col>1</xdr:col>
      <xdr:colOff>457201</xdr:colOff>
      <xdr:row>2</xdr:row>
      <xdr:rowOff>144291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1" y="57151"/>
          <a:ext cx="628650" cy="71579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5</xdr:col>
      <xdr:colOff>190500</xdr:colOff>
      <xdr:row>0</xdr:row>
      <xdr:rowOff>47625</xdr:rowOff>
    </xdr:from>
    <xdr:to>
      <xdr:col>5</xdr:col>
      <xdr:colOff>860687</xdr:colOff>
      <xdr:row>2</xdr:row>
      <xdr:rowOff>133350</xdr:rowOff>
    </xdr:to>
    <xdr:pic>
      <xdr:nvPicPr>
        <xdr:cNvPr id="3" name="Picture 2" descr="logo  ultimo fina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62550" y="47625"/>
          <a:ext cx="670187" cy="7143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8"/>
  <sheetViews>
    <sheetView tabSelected="1" workbookViewId="0">
      <selection activeCell="E9" sqref="E9:E17"/>
    </sheetView>
  </sheetViews>
  <sheetFormatPr baseColWidth="10" defaultRowHeight="15"/>
  <cols>
    <col min="1" max="1" width="3.7109375" customWidth="1"/>
    <col min="2" max="2" width="34.140625" customWidth="1"/>
    <col min="3" max="3" width="12.42578125" customWidth="1"/>
    <col min="4" max="4" width="12" customWidth="1"/>
    <col min="5" max="5" width="12.28515625" customWidth="1"/>
    <col min="6" max="6" width="14.42578125" customWidth="1"/>
    <col min="8" max="8" width="11.7109375" bestFit="1" customWidth="1"/>
  </cols>
  <sheetData>
    <row r="1" spans="1:6" ht="24.95" customHeight="1">
      <c r="A1" s="1" t="s">
        <v>0</v>
      </c>
      <c r="B1" s="1"/>
      <c r="C1" s="1"/>
      <c r="D1" s="1"/>
      <c r="E1" s="1"/>
      <c r="F1" s="1"/>
    </row>
    <row r="2" spans="1:6" ht="24.95" customHeight="1">
      <c r="A2" s="1" t="s">
        <v>1</v>
      </c>
      <c r="B2" s="1"/>
      <c r="C2" s="1"/>
      <c r="D2" s="1"/>
      <c r="E2" s="1"/>
      <c r="F2" s="1"/>
    </row>
    <row r="3" spans="1:6">
      <c r="A3" s="2"/>
      <c r="B3" s="2"/>
      <c r="C3" s="2"/>
      <c r="D3" s="2"/>
      <c r="E3" s="2"/>
      <c r="F3" s="2"/>
    </row>
    <row r="4" spans="1:6" ht="35.25" customHeight="1">
      <c r="A4" s="3" t="s">
        <v>2</v>
      </c>
      <c r="B4" s="3"/>
      <c r="C4" s="3"/>
      <c r="D4" s="3"/>
      <c r="E4" s="3"/>
      <c r="F4" s="3"/>
    </row>
    <row r="5" spans="1:6" ht="32.25" customHeight="1">
      <c r="A5" s="4" t="s">
        <v>3</v>
      </c>
      <c r="B5" s="5"/>
      <c r="C5" s="5"/>
      <c r="D5" s="5"/>
      <c r="E5" s="5"/>
      <c r="F5" s="5"/>
    </row>
    <row r="6" spans="1:6" ht="10.5" customHeight="1">
      <c r="A6" s="6"/>
      <c r="B6" s="7"/>
      <c r="C6" s="7"/>
      <c r="D6" s="7"/>
      <c r="E6" s="7"/>
      <c r="F6" s="7"/>
    </row>
    <row r="7" spans="1:6">
      <c r="A7" s="8" t="s">
        <v>4</v>
      </c>
      <c r="B7" s="8"/>
      <c r="C7" s="8"/>
      <c r="D7" s="8"/>
      <c r="E7" s="8"/>
      <c r="F7" s="8"/>
    </row>
    <row r="8" spans="1:6">
      <c r="A8" s="9" t="s">
        <v>5</v>
      </c>
      <c r="B8" s="9" t="s">
        <v>6</v>
      </c>
      <c r="C8" s="9" t="s">
        <v>7</v>
      </c>
      <c r="D8" s="9" t="s">
        <v>8</v>
      </c>
      <c r="E8" s="9" t="s">
        <v>9</v>
      </c>
      <c r="F8" s="9" t="s">
        <v>10</v>
      </c>
    </row>
    <row r="9" spans="1:6" ht="60">
      <c r="A9" s="10">
        <v>1</v>
      </c>
      <c r="B9" s="11" t="s">
        <v>11</v>
      </c>
      <c r="C9" s="12" t="s">
        <v>12</v>
      </c>
      <c r="D9" s="13">
        <v>2000</v>
      </c>
      <c r="E9" s="14"/>
      <c r="F9" s="14">
        <f>D9*E9</f>
        <v>0</v>
      </c>
    </row>
    <row r="10" spans="1:6" ht="60">
      <c r="A10" s="10">
        <v>2</v>
      </c>
      <c r="B10" s="11" t="s">
        <v>13</v>
      </c>
      <c r="C10" s="12" t="s">
        <v>14</v>
      </c>
      <c r="D10" s="13">
        <v>150</v>
      </c>
      <c r="E10" s="14"/>
      <c r="F10" s="14">
        <f t="shared" ref="F10:F17" si="0">D10*E10</f>
        <v>0</v>
      </c>
    </row>
    <row r="11" spans="1:6" ht="60">
      <c r="A11" s="10">
        <v>3</v>
      </c>
      <c r="B11" s="11" t="s">
        <v>15</v>
      </c>
      <c r="C11" s="12" t="s">
        <v>12</v>
      </c>
      <c r="D11" s="13">
        <v>750</v>
      </c>
      <c r="E11" s="14"/>
      <c r="F11" s="14">
        <f t="shared" si="0"/>
        <v>0</v>
      </c>
    </row>
    <row r="12" spans="1:6" ht="60">
      <c r="A12" s="10">
        <v>4</v>
      </c>
      <c r="B12" s="11" t="s">
        <v>16</v>
      </c>
      <c r="C12" s="12" t="s">
        <v>17</v>
      </c>
      <c r="D12" s="13">
        <v>2</v>
      </c>
      <c r="E12" s="14"/>
      <c r="F12" s="14">
        <f t="shared" si="0"/>
        <v>0</v>
      </c>
    </row>
    <row r="13" spans="1:6" ht="60">
      <c r="A13" s="10">
        <v>5</v>
      </c>
      <c r="B13" s="11" t="s">
        <v>18</v>
      </c>
      <c r="C13" s="12" t="s">
        <v>19</v>
      </c>
      <c r="D13" s="13">
        <v>20</v>
      </c>
      <c r="E13" s="14"/>
      <c r="F13" s="14">
        <f t="shared" si="0"/>
        <v>0</v>
      </c>
    </row>
    <row r="14" spans="1:6" ht="30">
      <c r="A14" s="10">
        <v>6</v>
      </c>
      <c r="B14" s="11" t="s">
        <v>20</v>
      </c>
      <c r="C14" s="12" t="s">
        <v>17</v>
      </c>
      <c r="D14" s="10">
        <v>1</v>
      </c>
      <c r="E14" s="14"/>
      <c r="F14" s="14">
        <f t="shared" si="0"/>
        <v>0</v>
      </c>
    </row>
    <row r="15" spans="1:6" ht="60">
      <c r="A15" s="10">
        <v>7</v>
      </c>
      <c r="B15" s="11" t="s">
        <v>21</v>
      </c>
      <c r="C15" s="12" t="s">
        <v>14</v>
      </c>
      <c r="D15" s="13">
        <v>150</v>
      </c>
      <c r="E15" s="14"/>
      <c r="F15" s="14">
        <f t="shared" si="0"/>
        <v>0</v>
      </c>
    </row>
    <row r="16" spans="1:6" ht="45">
      <c r="A16" s="10">
        <v>8</v>
      </c>
      <c r="B16" s="11" t="s">
        <v>22</v>
      </c>
      <c r="C16" s="12" t="s">
        <v>12</v>
      </c>
      <c r="D16" s="15">
        <v>1250</v>
      </c>
      <c r="E16" s="14"/>
      <c r="F16" s="14">
        <f t="shared" si="0"/>
        <v>0</v>
      </c>
    </row>
    <row r="17" spans="1:8" ht="45" customHeight="1">
      <c r="A17" s="10">
        <v>9</v>
      </c>
      <c r="B17" s="11" t="s">
        <v>23</v>
      </c>
      <c r="C17" s="12" t="s">
        <v>19</v>
      </c>
      <c r="D17" s="15">
        <v>500</v>
      </c>
      <c r="E17" s="14"/>
      <c r="F17" s="14">
        <f t="shared" si="0"/>
        <v>0</v>
      </c>
    </row>
    <row r="18" spans="1:8">
      <c r="A18" s="16"/>
      <c r="B18" s="16"/>
      <c r="C18" s="17"/>
      <c r="D18" s="16"/>
      <c r="E18" s="18" t="s">
        <v>24</v>
      </c>
      <c r="F18" s="19">
        <f>SUM(F9:F17)</f>
        <v>0</v>
      </c>
      <c r="H18" s="20"/>
    </row>
    <row r="19" spans="1:8">
      <c r="A19" s="16"/>
      <c r="B19" s="16"/>
      <c r="C19" s="17"/>
      <c r="D19" s="16"/>
      <c r="E19" s="18" t="s">
        <v>25</v>
      </c>
      <c r="F19" s="19">
        <f>F18*0.16</f>
        <v>0</v>
      </c>
    </row>
    <row r="20" spans="1:8">
      <c r="A20" s="16"/>
      <c r="B20" s="16"/>
      <c r="C20" s="17"/>
      <c r="D20" s="16"/>
      <c r="E20" s="18" t="s">
        <v>26</v>
      </c>
      <c r="F20" s="19">
        <f>SUM(F18:F19)</f>
        <v>0</v>
      </c>
    </row>
    <row r="21" spans="1:8">
      <c r="A21" s="16"/>
      <c r="B21" s="16"/>
      <c r="C21" s="17"/>
      <c r="D21" s="16"/>
      <c r="E21" s="21"/>
      <c r="F21" s="21"/>
    </row>
    <row r="22" spans="1:8">
      <c r="A22" s="16"/>
      <c r="B22" s="16"/>
      <c r="C22" s="17"/>
      <c r="D22" s="16"/>
      <c r="E22" s="21"/>
      <c r="F22" s="21"/>
    </row>
    <row r="23" spans="1:8">
      <c r="A23" s="16"/>
      <c r="B23" s="16"/>
      <c r="C23" s="16"/>
      <c r="D23" s="16"/>
      <c r="E23" s="21"/>
      <c r="F23" s="21"/>
    </row>
    <row r="24" spans="1:8">
      <c r="A24" s="16"/>
      <c r="B24" s="16"/>
      <c r="C24" s="16"/>
      <c r="D24" s="16"/>
      <c r="E24" s="21"/>
      <c r="F24" s="21"/>
    </row>
    <row r="25" spans="1:8">
      <c r="A25" s="16"/>
      <c r="B25" s="16"/>
      <c r="C25" s="16"/>
      <c r="D25" s="16"/>
      <c r="E25" s="21"/>
      <c r="F25" s="21"/>
    </row>
    <row r="26" spans="1:8">
      <c r="A26" s="16"/>
      <c r="B26" s="16"/>
      <c r="C26" s="16"/>
      <c r="D26" s="16"/>
      <c r="E26" s="16"/>
      <c r="F26" s="16"/>
    </row>
    <row r="27" spans="1:8">
      <c r="A27" s="16"/>
      <c r="B27" s="16"/>
      <c r="C27" s="16"/>
      <c r="D27" s="16"/>
      <c r="E27" s="16"/>
      <c r="F27" s="16"/>
    </row>
    <row r="28" spans="1:8">
      <c r="A28" s="16"/>
      <c r="B28" s="16"/>
      <c r="C28" s="16"/>
      <c r="D28" s="16"/>
      <c r="E28" s="16"/>
      <c r="F28" s="16"/>
    </row>
  </sheetData>
  <mergeCells count="5">
    <mergeCell ref="A1:F1"/>
    <mergeCell ref="A2:F2"/>
    <mergeCell ref="A4:F4"/>
    <mergeCell ref="A5:F5"/>
    <mergeCell ref="A7:F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CONCRETO CALLE ZARAGOZA</vt:lpstr>
    </vt:vector>
  </TitlesOfParts>
  <Company>http://www.centor.mx.gd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Centor</dc:creator>
  <cp:lastModifiedBy>Centor</cp:lastModifiedBy>
  <dcterms:created xsi:type="dcterms:W3CDTF">2016-05-31T14:23:05Z</dcterms:created>
  <dcterms:modified xsi:type="dcterms:W3CDTF">2016-05-31T14:24:00Z</dcterms:modified>
</cp:coreProperties>
</file>